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880" windowWidth="32767" windowHeight="22500" tabRatio="752" activeTab="1"/>
  </bookViews>
  <sheets>
    <sheet name="入力表" sheetId="1" state="hidden" r:id="rId1"/>
    <sheet name="春季ダブルス" sheetId="2" r:id="rId2"/>
  </sheets>
  <externalReferences>
    <externalReference r:id="rId5"/>
  </externalReferences>
  <definedNames>
    <definedName name="_xlnm.Print_Area" localSheetId="1">'春季ダブルス'!$A$1:$L$49</definedName>
    <definedName name="_xlnm.Print_Area" localSheetId="0">'入力表'!$C$1:$H$20</definedName>
    <definedName name="種目">'[1]申込書'!$N$6:$N$19</definedName>
    <definedName name="送付用大会名">'入力表'!$C$1:$H$1</definedName>
    <definedName name="大会名">'入力表'!$C$1:$H$1</definedName>
    <definedName name="登録">'[1]申込書'!$A$27:$A$28</definedName>
    <definedName name="入力">'入力表'!$C$1:$AH$26</definedName>
    <definedName name="部">'[1]申込書'!$A$22:$A$25</definedName>
  </definedNames>
  <calcPr fullCalcOnLoad="1"/>
</workbook>
</file>

<file path=xl/sharedStrings.xml><?xml version="1.0" encoding="utf-8"?>
<sst xmlns="http://schemas.openxmlformats.org/spreadsheetml/2006/main" count="123" uniqueCount="95">
  <si>
    <t>日時</t>
  </si>
  <si>
    <t>会場</t>
  </si>
  <si>
    <t>競技種目</t>
  </si>
  <si>
    <t>参加資格</t>
  </si>
  <si>
    <t>申込方法</t>
  </si>
  <si>
    <t>申込締切</t>
  </si>
  <si>
    <t>試合方法</t>
  </si>
  <si>
    <t>参加費</t>
  </si>
  <si>
    <t>問合せ</t>
  </si>
  <si>
    <t>作成日</t>
  </si>
  <si>
    <t>大会名</t>
  </si>
  <si>
    <t>男女混合ダブルス</t>
  </si>
  <si>
    <t>記</t>
  </si>
  <si>
    <t>回</t>
  </si>
  <si>
    <t>①メンバー変更は認めますので、早めに連絡をして下さい。</t>
  </si>
  <si>
    <t>②難しい氏名には、必ず「ふりがな」をお願いします。</t>
  </si>
  <si>
    <t>柏市民バドミントン混合ダブルス大会</t>
  </si>
  <si>
    <t>バドミントン協会からのお願い</t>
  </si>
  <si>
    <t>お願い</t>
  </si>
  <si>
    <t>競技規則</t>
  </si>
  <si>
    <t>男子ダブルス・女子ダブルス</t>
  </si>
  <si>
    <t>予選はリーグ戦、決勝はトーナメント戦（予定）　</t>
  </si>
  <si>
    <t>⑤各団体にて不要な中古シャトルがありましたら、お譲り下さい。（ジュニアに配布）</t>
  </si>
  <si>
    <t>②メンバー変更は認めますので、早めに連絡をして下さい。（当日変更も可）</t>
  </si>
  <si>
    <t>☆</t>
  </si>
  <si>
    <t>日本バドミントン協会競技規則に準じる　　</t>
  </si>
  <si>
    <t>柏市民バドミントン秋季大会団体戦</t>
  </si>
  <si>
    <t>④団体の代表者が変更になった場合は、お知らせください。</t>
  </si>
  <si>
    <t>柏市民バドミントン春季大会ダブルス戦</t>
  </si>
  <si>
    <t>柏市民バドミントン春季大会団体戦</t>
  </si>
  <si>
    <t>その他</t>
  </si>
  <si>
    <t>④各団体にて不要な中古シャトルがありましたら、お譲り下さい。（ジュニアに配布）</t>
  </si>
  <si>
    <t>小学生以上（小中学生は協会推薦の者）
　[１部・２部]オープン　　　　　　　　　　　　　　　　　　　　　　　　　　　　　　　　　　　　　　　　　　　　
　[３部・４部・５部]市内在住・在勤・在学・在クラブ</t>
  </si>
  <si>
    <t>（１名）市内在住・在勤：１,５００円　　市外（在クラブ・オープン）：１，８００円　　　　　　　　　　　　　　　　　　　　　　　　　　　　　　　　　　　　　　　　　　高校生：１,０００円　中学生：５００円　　※大会当日に徴収致します。</t>
  </si>
  <si>
    <r>
      <t>（１名）市内在住・在勤：１,５００円　　市外（在クラブ・オープン）：１，８００円　　　　　　　　　　　　　　　　　　　　　　　　　　　　　　　　　　　　　　　　　　高校生：１,０００円　中学生：５００円 　　</t>
    </r>
    <r>
      <rPr>
        <sz val="10"/>
        <color indexed="10"/>
        <rFont val="ＭＳ Ｐ明朝"/>
        <family val="0"/>
      </rPr>
      <t>※大会当日に徴収致します。</t>
    </r>
  </si>
  <si>
    <t>①市協会では大会当日のスポーツ保険には加入しておりません。各チ－ムでご加入ください。</t>
  </si>
  <si>
    <t>⑤市協会では大会当日のスポーツ保険には加入しておりません。各自でご加入下さい。</t>
  </si>
  <si>
    <t>１部・２部・３部・４部　　　　　　　　　　　　　　　　　　　　　　　　　　　　　　    　  　  　　　　　　　　　　※80組程度を目安に締切ります。　　　　　　　　　　　　　　　　　  　　　　　　 　　　　 　　　　　　  　　※秋季大会ダブルス戦において優勝した場合には、次回参加の同大会にはペアの方を代えても上の部で参加してください。但し、５０歳以上の方は除く（翌年以降も適用）
　</t>
  </si>
  <si>
    <t>１部・２部・３部・４部・５部　　　　　　　　　　　　　　　　　　　　　　　　　　　　　　　　　　　　　　　　　　　　　　　　※80組程度を目安に締切ります。　　　　　　　　　　　　　　　　　　　　　　　　　　　　　　　　　　　　　　　　　　※混合ダブルス大会において優勝した場合には、次回参加の同大会にはペアの方を代えても上の部で参加してください。但し、５０歳以上の方は除く（翌年以降も適用）
　</t>
  </si>
  <si>
    <t>※選手登録は６～８名です。選手が揃わない場合はオープンとなります。
名簿を張り出しますので、所定の申込用紙にて申込みしてください。　　　　　　　　　　　　　　　　　　　　　　　　各クラスともに８チーム又は全体で２８チームを目安に締め切ります。　　　　　　　　　　　　　　　　　　　　　　　　同大会において優勝した場合には、次回参加の場合には、上の部で参加してください。但し、全員５０歳以上のチームは除く（翌年以降も適用）
　</t>
  </si>
  <si>
    <t>１部・２部・３部・４部　　　　　　　　　　　　　　　　　　　　　　　　　　　　　　　　　　　　　　　　　　　　　　　　　※80組程度を目安に締切ります。　　　　　　　　　　　　　　　　　　　　　　　　　　　　　　　　　　　　　　　　　　　　　　　　　　　※春季大会ダブルス戦において優勝した場合には、次回参加の同大会にはペアの方を代えても上の部で参加してください。 ・翌年不参加の場合でも、それ以降も適用します。但し、５０歳以上の方は除く
　</t>
  </si>
  <si>
    <t>関係各位</t>
  </si>
  <si>
    <t>●組合せ・タイムテーブルは大会２日前から当協会のHPで公開します。</t>
  </si>
  <si>
    <t>③締切日以降のキャンセルの場合は参加費を徴収いたします。※注意</t>
  </si>
  <si>
    <t>③大会５日前までのキャンセルの場合は参加費を徴収いたします。※注意</t>
  </si>
  <si>
    <t>小学生以上
　[１部・２部]オープン　　　　　　　　　　　　　　　　　　　　　　　　　　　　　　　　　　　　　　　　　　　　
　[３部・４部・５部]市内在住・在勤・在学・在クラブ</t>
  </si>
  <si>
    <t>松崎怜奈　　携帯電話　０９０－４５３４-３０５２（ＡＭ１０時からＰＭ５時）</t>
  </si>
  <si>
    <t>小学生以上（小中学生は協会推薦の者）主要大会個人戦の出場レベル
　[１部・２部]オープン　　　[３部・４部]市内在住・在勤・在学・在クラブ</t>
  </si>
  <si>
    <r>
      <t>小学生以上（小中学生は協会推薦の者）</t>
    </r>
    <r>
      <rPr>
        <sz val="10"/>
        <color indexed="10"/>
        <rFont val="ＭＳ Ｐ明朝"/>
        <family val="0"/>
      </rPr>
      <t>主要大会個人戦の出場レベル</t>
    </r>
    <r>
      <rPr>
        <sz val="10"/>
        <rFont val="ＭＳ Ｐ明朝"/>
        <family val="0"/>
      </rPr>
      <t xml:space="preserve">
　[１部・２部]オープン　　　[３部・４部]市内在住・在勤・在学・在クラブ</t>
    </r>
  </si>
  <si>
    <t>混合３ダブルスによる団体戦　　</t>
  </si>
  <si>
    <t>●在クラブとは柏市内の体育館等で毎週活動している団体を指します。</t>
  </si>
  <si>
    <t>１チーム９，０００円  市内小学生・中学生3,000円　市内高校生6,000円（大会当日に徴収）</t>
  </si>
  <si>
    <t>第1:女子ダブルス・第2:男子ダブルス・第3:混合ダブルス(選手の重複不可)
※選手登録は６～８名です。選手が揃わない場合はオープンとなります。
名簿を張り出しますので、所定の申込用紙にて申込みしてください。　　　　　　　　　　　　　　　　　　　　　　　　１部・４部・５部は４チーム、２部・３部は６チームを目安に締め切ります。　　　　　　　　　　　　　　　　　　　　　　　　同大会において優勝した場合には、次回参加の場合には、上の部で参加してください。但し、全員５０歳以上のチームは除く（翌年以降も適用）
　</t>
  </si>
  <si>
    <t>男女混成チーム団体戦 (LD.MD.Mix)　 １部・２部・３部・４部</t>
  </si>
  <si>
    <t>小学生以上
　[１部・２部・３部]オープン　　　　　　　　　　　　　　　　　　　　　　　　　　　　　　　　　　　　　　　　　　　　
　[４部]市内在住・在勤・在学・在クラブ</t>
  </si>
  <si>
    <t>１チーム　一般10,000円  市外高校生8,000円　市内高校生6,000円</t>
  </si>
  <si>
    <t>⇒</t>
  </si>
  <si>
    <t>メールアドレス：kashiwa.bad@gmail.com   　   松崎怜奈あて　　　　　　　　　　　　　　　　　　　　　　　　　　　</t>
  </si>
  <si>
    <t>事務局へ申し込み</t>
  </si>
  <si>
    <t>事務局にて入金確認</t>
  </si>
  <si>
    <t>・今年度より、３部もオープンでの参加が可能となります。ただし、受付期間が変更となります</t>
  </si>
  <si>
    <t>(主催)　柏市体育協会       (共催)　柏市         (主管)　柏市バドミントン協会</t>
  </si>
  <si>
    <t>③団体の代表者が変更になった場合は、お知らせください。</t>
  </si>
  <si>
    <t>⑤大会参加者の個人情報については、大会申込の確認、組み合わせの公開等、必要に応じて利用させて頂きます。</t>
  </si>
  <si>
    <t>⑥動画を SNS 等に投稿し、公開することは禁止とします。</t>
  </si>
  <si>
    <t xml:space="preserve">●下記までメールにてお申し込み下さい。※電話受付は不可
</t>
  </si>
  <si>
    <t>・今年度より参加費は当日徴収から、指定口座への振り込みに変更となります。必ず申込者名で</t>
  </si>
  <si>
    <t>　お振込みください。</t>
  </si>
  <si>
    <t>上記の期日前の場合には申込金を返金致します。</t>
  </si>
  <si>
    <t>・高校生以下での申込みの場合には、必ず顧問の先生、保護者、クラブの指導者等から</t>
  </si>
  <si>
    <t xml:space="preserve"> の申込みとなります。</t>
  </si>
  <si>
    <t>（日）</t>
  </si>
  <si>
    <t>受付の返信が届いて     ２日後までにお振込み</t>
  </si>
  <si>
    <t>【指定口座】　  千葉銀行    柏市役所出張所　　普通口座　　３０４３３１９ 　柏市バドミントン協会</t>
  </si>
  <si>
    <t>申し込み受付け   完了</t>
  </si>
  <si>
    <t>柏沼南体育館　℡０４－７１９３－１１１１</t>
  </si>
  <si>
    <t>男子ダブルス・女子ダブルス</t>
  </si>
  <si>
    <t>柏市民バドミントン春季大会ダブルス戦について（ご案内）</t>
  </si>
  <si>
    <t>(日)</t>
  </si>
  <si>
    <t>１部・２部・３部・４部・５部</t>
  </si>
  <si>
    <t>小学生以上　[１部・２部・３部]　オープン　　[４部・５部]　市内在住・在勤・在学・在クラブ</t>
  </si>
  <si>
    <t>※全体で８０チームを目安に締め切りさせて頂きます。</t>
  </si>
  <si>
    <t xml:space="preserve">市外（在クラブ・オープン）：２，０００円　市外の小中学生、高校生：１,７００円 </t>
  </si>
  <si>
    <t>不参加の場合にも参加費を徴収致します。（個人は大会５日前からのキャンセルの場合）</t>
  </si>
  <si>
    <t>●第一試合が11時15分以降の選手は遅くとも１時間前までには受付して下さい。</t>
  </si>
  <si>
    <t>●高校生以下の参加に関しては、参加可能か否かは、締め切り日以後に連絡いたします。</t>
  </si>
  <si>
    <t>　※９時１５分開始（８時５０分より開場）</t>
  </si>
  <si>
    <t>（１名）市内在住・在勤：１,７００円　　市内高校生：１,０００円　市内小中学生：５００円　　　　　　　　　　　　　　　　　</t>
  </si>
  <si>
    <t>※過去3年間の優勝者一覧表をHPに公開致します。秋季(春季)ダブルス優勝した方は、次回参加</t>
  </si>
  <si>
    <t>　但し、年齢優遇措置を設けます。ペア共に40歳代で2部優勝の場合・50歳代で3部優勝の場合・</t>
  </si>
  <si>
    <t>　の大会にはペアの方を代えても１ランクをあげて参加してください。（翌年以降も適用します。）</t>
  </si>
  <si>
    <t>　のでご注意ください。申し込み期間に関しては「大会日程(予定)」をご覧ください。</t>
  </si>
  <si>
    <t>　60歳代で4部優勝の場合・70歳代で5部優勝の場合はそのままでも可とします。</t>
  </si>
  <si>
    <t>　詳細は「大会申し込みに関して」「令和６年度大会日程(予定)」 をご覧ください。</t>
  </si>
  <si>
    <t>※申込書はHPからダウンロードしてください。入金確認後の返信メールにて受付完了となります。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</si>
</sst>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mmm\-yyyy"/>
    <numFmt numFmtId="178" formatCode=";aaaGeneral;"/>
    <numFmt numFmtId="179" formatCode=";aaa;"/>
    <numFmt numFmtId="180" formatCode="aaa;;"/>
    <numFmt numFmtId="181" formatCode="\(aaa;;\)"/>
    <numFmt numFmtId="182" formatCode="\(aaa\);;"/>
    <numFmt numFmtId="183" formatCode="0_);[Red]\(0\)"/>
    <numFmt numFmtId="184" formatCode="ggge&quot;年&quot;m&quot;月&quot;d&quot;日&quot;\ \(aaa"/>
    <numFmt numFmtId="185" formatCode="ggge&quot;年&quot;m&quot;月&quot;d&quot;日&quot;\ \(aaa\)"/>
    <numFmt numFmtId="186" formatCode="[$]ggge&quot;年&quot;m&quot;月&quot;d&quot;日&quot;;@"/>
    <numFmt numFmtId="187" formatCode="[$-411]gge&quot;年&quot;m&quot;月&quot;d&quot;日&quot;;@"/>
    <numFmt numFmtId="188" formatCode="[$]gge&quot;年&quot;m&quot;月&quot;d&quot;日&quot;;@"/>
    <numFmt numFmtId="189" formatCode="&quot;Yes&quot;;&quot;Yes&quot;;&quot;No&quot;"/>
    <numFmt numFmtId="190" formatCode="&quot;True&quot;;&quot;True&quot;;&quot;False&quot;"/>
    <numFmt numFmtId="191" formatCode="&quot;On&quot;;&quot;On&quot;;&quot;Off&quot;"/>
    <numFmt numFmtId="192" formatCode="[$€-2]\ #,##0.00_);[Red]\([$€-2]\ #,##0.00\)"/>
  </numFmts>
  <fonts count="63">
    <font>
      <sz val="11"/>
      <name val="ＭＳ Ｐゴシック"/>
      <family val="0"/>
    </font>
    <font>
      <sz val="6"/>
      <name val="ＭＳ Ｐゴシック"/>
      <family val="0"/>
    </font>
    <font>
      <sz val="11"/>
      <name val="ＭＳ Ｐ明朝"/>
      <family val="0"/>
    </font>
    <font>
      <sz val="10"/>
      <name val="ＭＳ Ｐ明朝"/>
      <family val="0"/>
    </font>
    <font>
      <b/>
      <sz val="11"/>
      <name val="ＭＳ Ｐ明朝"/>
      <family val="0"/>
    </font>
    <font>
      <b/>
      <sz val="12"/>
      <name val="ＭＳ Ｐゴシック"/>
      <family val="0"/>
    </font>
    <font>
      <b/>
      <sz val="11"/>
      <name val="ＭＳ Ｐゴシック"/>
      <family val="0"/>
    </font>
    <font>
      <b/>
      <sz val="18"/>
      <name val="ＭＳ Ｐゴシック"/>
      <family val="0"/>
    </font>
    <font>
      <b/>
      <sz val="10"/>
      <name val="ＭＳ Ｐゴシック"/>
      <family val="0"/>
    </font>
    <font>
      <sz val="10"/>
      <name val="HGP創英角ﾎﾟｯﾌﾟ体"/>
      <family val="0"/>
    </font>
    <font>
      <sz val="10"/>
      <name val="ＭＳ Ｐゴシック"/>
      <family val="0"/>
    </font>
    <font>
      <u val="single"/>
      <sz val="11"/>
      <name val="ＭＳ Ｐ明朝"/>
      <family val="0"/>
    </font>
    <font>
      <b/>
      <sz val="16"/>
      <name val="ＭＳ Ｐゴシック"/>
      <family val="0"/>
    </font>
    <font>
      <u val="single"/>
      <sz val="6"/>
      <name val="ＭＳ Ｐ明朝"/>
      <family val="0"/>
    </font>
    <font>
      <sz val="10"/>
      <color indexed="10"/>
      <name val="ＭＳ Ｐ明朝"/>
      <family val="0"/>
    </font>
    <font>
      <sz val="6"/>
      <name val="ＭＳ Ｐ明朝"/>
      <family val="0"/>
    </font>
    <font>
      <sz val="12"/>
      <name val="ＭＳ Ｐ明朝"/>
      <family val="0"/>
    </font>
    <font>
      <sz val="11"/>
      <color indexed="10"/>
      <name val="ＭＳ Ｐ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color indexed="9"/>
      <name val="ＭＳ Ｐ明朝"/>
      <family val="0"/>
    </font>
    <font>
      <sz val="10"/>
      <color indexed="9"/>
      <name val="ＭＳ Ｐゴシック"/>
      <family val="0"/>
    </font>
    <font>
      <u val="single"/>
      <sz val="11"/>
      <color indexed="10"/>
      <name val="ＭＳ Ｐゴシック"/>
      <family val="0"/>
    </font>
    <font>
      <b/>
      <u val="single"/>
      <sz val="16"/>
      <color indexed="10"/>
      <name val="ＭＳ Ｐゴシック"/>
      <family val="0"/>
    </font>
    <font>
      <sz val="13"/>
      <name val="Lucida Grande"/>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0"/>
      <color theme="0"/>
      <name val="ＭＳ Ｐ明朝"/>
      <family val="0"/>
    </font>
    <font>
      <sz val="10"/>
      <color theme="0"/>
      <name val="ＭＳ Ｐゴシック"/>
      <family val="0"/>
    </font>
    <font>
      <u val="single"/>
      <sz val="11"/>
      <color rgb="FFFF0000"/>
      <name val="ＭＳ Ｐゴシック"/>
      <family val="0"/>
    </font>
    <font>
      <b/>
      <u val="single"/>
      <sz val="16"/>
      <color rgb="FFFF0000"/>
      <name val="ＭＳ Ｐゴシック"/>
      <family val="0"/>
    </font>
    <font>
      <sz val="11"/>
      <color rgb="FFFF0000"/>
      <name val="ＭＳ Ｐ明朝"/>
      <family val="0"/>
    </font>
    <font>
      <sz val="10"/>
      <color rgb="FFFF0000"/>
      <name val="ＭＳ Ｐ明朝"/>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style="thin"/>
      <bottom style="thin"/>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02">
    <xf numFmtId="0" fontId="0" fillId="0" borderId="0" xfId="0" applyAlignment="1">
      <alignment/>
    </xf>
    <xf numFmtId="0" fontId="2" fillId="0" borderId="0" xfId="0" applyFont="1" applyAlignment="1" applyProtection="1">
      <alignment vertical="center"/>
      <protection hidden="1"/>
    </xf>
    <xf numFmtId="0" fontId="8" fillId="0" borderId="10" xfId="0" applyFont="1" applyBorder="1" applyAlignment="1">
      <alignment horizontal="center" vertical="center" shrinkToFit="1"/>
    </xf>
    <xf numFmtId="0" fontId="8" fillId="0" borderId="10" xfId="0" applyFont="1" applyBorder="1" applyAlignment="1">
      <alignment horizontal="left" vertical="center" shrinkToFit="1"/>
    </xf>
    <xf numFmtId="58" fontId="8" fillId="0" borderId="10" xfId="0" applyNumberFormat="1" applyFont="1" applyBorder="1" applyAlignment="1">
      <alignment horizontal="left" vertical="center" shrinkToFit="1"/>
    </xf>
    <xf numFmtId="0" fontId="8" fillId="0" borderId="0" xfId="0" applyFont="1" applyAlignment="1">
      <alignment horizontal="center" vertical="center" shrinkToFit="1"/>
    </xf>
    <xf numFmtId="0" fontId="9" fillId="0" borderId="10" xfId="0" applyFont="1" applyBorder="1" applyAlignment="1">
      <alignment horizontal="center" vertical="center" shrinkToFit="1"/>
    </xf>
    <xf numFmtId="58" fontId="3" fillId="0" borderId="10" xfId="0" applyNumberFormat="1" applyFont="1" applyBorder="1" applyAlignment="1">
      <alignment horizontal="left" vertical="center" shrinkToFit="1"/>
    </xf>
    <xf numFmtId="0" fontId="3" fillId="0" borderId="0" xfId="0" applyFont="1" applyAlignment="1">
      <alignment horizontal="center" vertical="center" shrinkToFit="1"/>
    </xf>
    <xf numFmtId="0" fontId="3" fillId="0" borderId="10" xfId="0" applyFont="1" applyBorder="1" applyAlignment="1">
      <alignment horizontal="left" vertical="center" shrinkToFit="1"/>
    </xf>
    <xf numFmtId="183" fontId="3" fillId="0" borderId="10" xfId="0" applyNumberFormat="1" applyFont="1" applyBorder="1" applyAlignment="1">
      <alignment horizontal="left" vertical="center" shrinkToFit="1"/>
    </xf>
    <xf numFmtId="58" fontId="9" fillId="0" borderId="10" xfId="0" applyNumberFormat="1" applyFont="1" applyBorder="1" applyAlignment="1">
      <alignment horizontal="center" vertical="center" shrinkToFit="1"/>
    </xf>
    <xf numFmtId="58" fontId="3" fillId="0" borderId="0" xfId="0" applyNumberFormat="1" applyFont="1" applyAlignment="1">
      <alignment horizontal="center" vertical="center" shrinkToFit="1"/>
    </xf>
    <xf numFmtId="0" fontId="3" fillId="0" borderId="10" xfId="0" applyFont="1" applyBorder="1" applyAlignment="1">
      <alignment horizontal="left" vertical="center" wrapText="1" shrinkToFit="1"/>
    </xf>
    <xf numFmtId="0" fontId="3" fillId="0" borderId="0" xfId="0" applyFont="1" applyAlignment="1">
      <alignment horizontal="center" vertical="center"/>
    </xf>
    <xf numFmtId="58" fontId="3" fillId="33" borderId="10" xfId="0" applyNumberFormat="1" applyFont="1" applyFill="1" applyBorder="1" applyAlignment="1">
      <alignment horizontal="left" vertical="center" shrinkToFit="1"/>
    </xf>
    <xf numFmtId="0" fontId="10" fillId="0" borderId="10" xfId="0" applyFont="1" applyBorder="1" applyAlignment="1">
      <alignment horizontal="left" vertical="center" shrinkToFit="1"/>
    </xf>
    <xf numFmtId="0" fontId="3" fillId="0" borderId="0" xfId="0" applyFont="1" applyAlignment="1">
      <alignment horizontal="left" vertical="center" shrinkToFit="1"/>
    </xf>
    <xf numFmtId="0" fontId="9" fillId="0" borderId="0" xfId="0" applyFont="1" applyAlignment="1">
      <alignment horizontal="center" vertical="center"/>
    </xf>
    <xf numFmtId="0" fontId="9" fillId="0" borderId="0" xfId="0" applyFont="1" applyAlignment="1">
      <alignment horizontal="center" vertical="center" shrinkToFit="1"/>
    </xf>
    <xf numFmtId="0" fontId="3" fillId="0" borderId="0" xfId="0" applyFont="1" applyAlignment="1">
      <alignment horizontal="left" vertical="center"/>
    </xf>
    <xf numFmtId="58" fontId="3" fillId="34" borderId="10" xfId="0" applyNumberFormat="1" applyFont="1" applyFill="1" applyBorder="1" applyAlignment="1">
      <alignment horizontal="left" vertical="center" shrinkToFit="1"/>
    </xf>
    <xf numFmtId="0" fontId="3" fillId="0" borderId="10" xfId="0" applyFont="1" applyBorder="1" applyAlignment="1">
      <alignment vertical="center" wrapText="1" shrinkToFit="1"/>
    </xf>
    <xf numFmtId="0" fontId="11" fillId="0" borderId="11" xfId="0" applyNumberFormat="1" applyFont="1" applyFill="1" applyBorder="1" applyAlignment="1" applyProtection="1">
      <alignment horizontal="left" vertical="top" wrapText="1" shrinkToFit="1"/>
      <protection hidden="1"/>
    </xf>
    <xf numFmtId="0" fontId="13" fillId="0" borderId="12" xfId="0" applyNumberFormat="1" applyFont="1" applyFill="1" applyBorder="1" applyAlignment="1" applyProtection="1">
      <alignment horizontal="left" vertical="top" wrapText="1" shrinkToFit="1"/>
      <protection hidden="1"/>
    </xf>
    <xf numFmtId="0" fontId="2" fillId="0" borderId="0" xfId="0" applyFont="1" applyAlignment="1" applyProtection="1">
      <alignment horizontal="left" vertical="center"/>
      <protection hidden="1"/>
    </xf>
    <xf numFmtId="0" fontId="4" fillId="35" borderId="0" xfId="0" applyFont="1" applyFill="1" applyAlignment="1" applyProtection="1">
      <alignment vertical="center"/>
      <protection hidden="1"/>
    </xf>
    <xf numFmtId="0" fontId="2" fillId="35" borderId="0" xfId="0" applyFont="1" applyFill="1" applyAlignment="1" applyProtection="1">
      <alignment vertical="center"/>
      <protection hidden="1"/>
    </xf>
    <xf numFmtId="58" fontId="57" fillId="0" borderId="10" xfId="0" applyNumberFormat="1" applyFont="1" applyBorder="1" applyAlignment="1">
      <alignment horizontal="left" vertical="center" shrinkToFit="1"/>
    </xf>
    <xf numFmtId="0" fontId="58" fillId="0" borderId="10" xfId="0" applyFont="1" applyBorder="1" applyAlignment="1">
      <alignment horizontal="left" vertical="center" shrinkToFit="1"/>
    </xf>
    <xf numFmtId="0" fontId="10" fillId="0" borderId="12" xfId="0" applyFont="1" applyBorder="1" applyAlignment="1">
      <alignment horizontal="left" vertical="center" shrinkToFit="1"/>
    </xf>
    <xf numFmtId="58" fontId="57" fillId="0" borderId="0" xfId="0" applyNumberFormat="1" applyFont="1" applyBorder="1" applyAlignment="1">
      <alignment horizontal="left" vertical="center" shrinkToFit="1"/>
    </xf>
    <xf numFmtId="0" fontId="58" fillId="0" borderId="0" xfId="0" applyFont="1" applyBorder="1" applyAlignment="1">
      <alignment horizontal="left" vertical="center" shrinkToFit="1"/>
    </xf>
    <xf numFmtId="0" fontId="3" fillId="0" borderId="0" xfId="0" applyFont="1" applyBorder="1" applyAlignment="1">
      <alignment horizontal="left" vertical="center" shrinkToFit="1"/>
    </xf>
    <xf numFmtId="58" fontId="2" fillId="35" borderId="0" xfId="0" applyNumberFormat="1" applyFont="1" applyFill="1" applyAlignment="1" applyProtection="1">
      <alignment horizontal="left" vertical="center"/>
      <protection hidden="1"/>
    </xf>
    <xf numFmtId="0" fontId="15" fillId="0" borderId="12" xfId="0" applyNumberFormat="1" applyFont="1" applyFill="1" applyBorder="1" applyAlignment="1" applyProtection="1">
      <alignment horizontal="left" vertical="top" wrapText="1" shrinkToFit="1"/>
      <protection hidden="1"/>
    </xf>
    <xf numFmtId="31" fontId="3" fillId="0" borderId="10" xfId="0" applyNumberFormat="1" applyFont="1" applyBorder="1" applyAlignment="1">
      <alignment horizontal="left" vertical="center" shrinkToFit="1"/>
    </xf>
    <xf numFmtId="31" fontId="10" fillId="0" borderId="10" xfId="0" applyNumberFormat="1" applyFont="1" applyBorder="1" applyAlignment="1">
      <alignment horizontal="left" vertical="center" shrinkToFit="1"/>
    </xf>
    <xf numFmtId="31" fontId="3" fillId="33" borderId="10" xfId="0" applyNumberFormat="1" applyFont="1" applyFill="1" applyBorder="1" applyAlignment="1">
      <alignment horizontal="left" vertical="center" shrinkToFit="1"/>
    </xf>
    <xf numFmtId="0" fontId="0" fillId="35" borderId="0" xfId="0" applyNumberFormat="1" applyFont="1" applyFill="1" applyAlignment="1" applyProtection="1">
      <alignment horizontal="right" vertical="center" shrinkToFit="1"/>
      <protection hidden="1"/>
    </xf>
    <xf numFmtId="0" fontId="16" fillId="35" borderId="0" xfId="0" applyFont="1" applyFill="1" applyAlignment="1" applyProtection="1">
      <alignment vertical="center"/>
      <protection hidden="1"/>
    </xf>
    <xf numFmtId="58" fontId="12" fillId="35" borderId="0" xfId="0" applyNumberFormat="1" applyFont="1" applyFill="1" applyAlignment="1" applyProtection="1">
      <alignment horizontal="center" vertical="center"/>
      <protection hidden="1"/>
    </xf>
    <xf numFmtId="58" fontId="59" fillId="35" borderId="0" xfId="0" applyNumberFormat="1" applyFont="1" applyFill="1" applyAlignment="1" applyProtection="1">
      <alignment horizontal="center" vertical="center"/>
      <protection hidden="1"/>
    </xf>
    <xf numFmtId="58" fontId="60" fillId="35" borderId="0" xfId="0" applyNumberFormat="1" applyFont="1" applyFill="1" applyAlignment="1" applyProtection="1">
      <alignment horizontal="center" vertical="center"/>
      <protection hidden="1"/>
    </xf>
    <xf numFmtId="0" fontId="6" fillId="35" borderId="0" xfId="0" applyNumberFormat="1" applyFont="1" applyFill="1" applyAlignment="1" applyProtection="1">
      <alignment horizontal="center" vertical="center" shrinkToFit="1"/>
      <protection hidden="1"/>
    </xf>
    <xf numFmtId="58" fontId="2" fillId="35" borderId="0" xfId="0" applyNumberFormat="1" applyFont="1" applyFill="1" applyAlignment="1" applyProtection="1">
      <alignment horizontal="left" vertical="center" shrinkToFit="1"/>
      <protection hidden="1"/>
    </xf>
    <xf numFmtId="31" fontId="2" fillId="35" borderId="0" xfId="0" applyNumberFormat="1" applyFont="1" applyFill="1" applyAlignment="1" applyProtection="1">
      <alignment horizontal="left" vertical="center" shrinkToFit="1"/>
      <protection hidden="1"/>
    </xf>
    <xf numFmtId="0" fontId="4" fillId="35" borderId="0" xfId="0" applyFont="1" applyFill="1" applyAlignment="1" applyProtection="1">
      <alignment horizontal="left" vertical="center"/>
      <protection hidden="1"/>
    </xf>
    <xf numFmtId="0" fontId="5" fillId="35" borderId="0" xfId="0" applyFont="1" applyFill="1" applyAlignment="1" applyProtection="1">
      <alignment vertical="center"/>
      <protection hidden="1"/>
    </xf>
    <xf numFmtId="185" fontId="2" fillId="35" borderId="0" xfId="0" applyNumberFormat="1" applyFont="1" applyFill="1" applyAlignment="1" applyProtection="1">
      <alignment horizontal="left" vertical="center" shrinkToFit="1"/>
      <protection hidden="1"/>
    </xf>
    <xf numFmtId="58" fontId="61" fillId="0" borderId="0" xfId="0" applyNumberFormat="1" applyFont="1" applyAlignment="1" applyProtection="1">
      <alignment horizontal="left" vertical="center"/>
      <protection hidden="1"/>
    </xf>
    <xf numFmtId="58" fontId="4" fillId="35" borderId="0" xfId="0" applyNumberFormat="1" applyFont="1" applyFill="1" applyAlignment="1" applyProtection="1">
      <alignment horizontal="left" vertical="center" shrinkToFit="1"/>
      <protection hidden="1"/>
    </xf>
    <xf numFmtId="0" fontId="3" fillId="0" borderId="0" xfId="0" applyFont="1" applyBorder="1" applyAlignment="1">
      <alignment horizontal="center" vertical="center"/>
    </xf>
    <xf numFmtId="0" fontId="2" fillId="35" borderId="0" xfId="0" applyFont="1" applyFill="1" applyAlignment="1" applyProtection="1">
      <alignment horizontal="left" vertical="center"/>
      <protection hidden="1"/>
    </xf>
    <xf numFmtId="0" fontId="2" fillId="35" borderId="0" xfId="0" applyNumberFormat="1" applyFont="1" applyFill="1" applyAlignment="1" applyProtection="1">
      <alignment vertical="center" shrinkToFit="1"/>
      <protection hidden="1"/>
    </xf>
    <xf numFmtId="0" fontId="2" fillId="35" borderId="0" xfId="0" applyFont="1" applyFill="1" applyAlignment="1" applyProtection="1">
      <alignment horizontal="center" vertical="center"/>
      <protection hidden="1"/>
    </xf>
    <xf numFmtId="58" fontId="2" fillId="35" borderId="0" xfId="0" applyNumberFormat="1" applyFont="1" applyFill="1" applyAlignment="1" applyProtection="1">
      <alignment horizontal="left" vertical="center" wrapText="1" shrinkToFit="1"/>
      <protection hidden="1"/>
    </xf>
    <xf numFmtId="0" fontId="4" fillId="35" borderId="0" xfId="0" applyFont="1" applyFill="1" applyAlignment="1" applyProtection="1">
      <alignment horizontal="center" vertical="center"/>
      <protection hidden="1"/>
    </xf>
    <xf numFmtId="0" fontId="2" fillId="35" borderId="13" xfId="0" applyFont="1" applyFill="1" applyBorder="1" applyAlignment="1" applyProtection="1">
      <alignment vertical="center" wrapText="1"/>
      <protection hidden="1"/>
    </xf>
    <xf numFmtId="0" fontId="2" fillId="0" borderId="0" xfId="0" applyFont="1" applyAlignment="1">
      <alignment vertical="center"/>
    </xf>
    <xf numFmtId="0" fontId="62" fillId="0" borderId="0" xfId="0" applyFont="1" applyBorder="1" applyAlignment="1">
      <alignment horizontal="left" vertical="center"/>
    </xf>
    <xf numFmtId="0" fontId="2" fillId="0" borderId="0" xfId="0" applyFont="1" applyBorder="1" applyAlignment="1">
      <alignment horizontal="left" vertical="center"/>
    </xf>
    <xf numFmtId="0" fontId="61" fillId="0" borderId="0" xfId="0" applyFont="1" applyBorder="1" applyAlignment="1">
      <alignment horizontal="left" vertical="center"/>
    </xf>
    <xf numFmtId="0" fontId="2" fillId="35" borderId="0" xfId="0" applyFont="1" applyFill="1" applyAlignment="1" applyProtection="1">
      <alignment horizontal="center" vertical="center"/>
      <protection hidden="1"/>
    </xf>
    <xf numFmtId="0" fontId="2" fillId="35" borderId="0" xfId="0" applyFont="1" applyFill="1" applyAlignment="1" applyProtection="1">
      <alignment horizontal="left" vertical="center"/>
      <protection hidden="1"/>
    </xf>
    <xf numFmtId="0" fontId="61" fillId="0" borderId="0" xfId="0" applyFont="1" applyBorder="1" applyAlignment="1">
      <alignment horizontal="left" vertical="center"/>
    </xf>
    <xf numFmtId="0" fontId="2" fillId="35" borderId="0" xfId="0" applyFont="1" applyFill="1" applyBorder="1" applyAlignment="1" applyProtection="1">
      <alignment horizontal="center" vertical="center"/>
      <protection hidden="1"/>
    </xf>
    <xf numFmtId="0" fontId="2" fillId="35" borderId="0" xfId="0" applyFont="1" applyFill="1" applyBorder="1" applyAlignment="1" applyProtection="1">
      <alignment horizontal="center" vertical="center" wrapText="1"/>
      <protection hidden="1"/>
    </xf>
    <xf numFmtId="0" fontId="2" fillId="35" borderId="0" xfId="0" applyFont="1" applyFill="1" applyBorder="1" applyAlignment="1" applyProtection="1">
      <alignment vertical="center" wrapText="1"/>
      <protection hidden="1"/>
    </xf>
    <xf numFmtId="0" fontId="61" fillId="0" borderId="0" xfId="0" applyFont="1" applyBorder="1" applyAlignment="1">
      <alignment horizontal="left" vertical="center"/>
    </xf>
    <xf numFmtId="0" fontId="2" fillId="35" borderId="0" xfId="0" applyFont="1" applyFill="1" applyAlignment="1" applyProtection="1">
      <alignment horizontal="left" vertical="center"/>
      <protection hidden="1"/>
    </xf>
    <xf numFmtId="0" fontId="2" fillId="35" borderId="0" xfId="0" applyFont="1" applyFill="1" applyBorder="1" applyAlignment="1">
      <alignment vertical="center" shrinkToFit="1"/>
    </xf>
    <xf numFmtId="0" fontId="2" fillId="35" borderId="0" xfId="0" applyFont="1" applyFill="1" applyAlignment="1" applyProtection="1">
      <alignment horizontal="left" vertical="center"/>
      <protection hidden="1"/>
    </xf>
    <xf numFmtId="58" fontId="2" fillId="35" borderId="0" xfId="0" applyNumberFormat="1" applyFont="1" applyFill="1" applyAlignment="1" applyProtection="1">
      <alignment vertical="center"/>
      <protection hidden="1"/>
    </xf>
    <xf numFmtId="0" fontId="2" fillId="35" borderId="0" xfId="0" applyFont="1" applyFill="1" applyAlignment="1" applyProtection="1">
      <alignment vertical="center" wrapText="1"/>
      <protection hidden="1"/>
    </xf>
    <xf numFmtId="58" fontId="61" fillId="35" borderId="0" xfId="0" applyNumberFormat="1" applyFont="1" applyFill="1" applyAlignment="1" applyProtection="1">
      <alignment horizontal="left" vertical="center"/>
      <protection hidden="1"/>
    </xf>
    <xf numFmtId="0" fontId="61" fillId="35" borderId="0" xfId="0" applyFont="1" applyFill="1" applyAlignment="1" applyProtection="1">
      <alignment vertical="center"/>
      <protection hidden="1"/>
    </xf>
    <xf numFmtId="0" fontId="62" fillId="0" borderId="0" xfId="0" applyFont="1" applyBorder="1" applyAlignment="1">
      <alignment horizontal="center" vertical="center"/>
    </xf>
    <xf numFmtId="31" fontId="4" fillId="0" borderId="0" xfId="0" applyNumberFormat="1" applyFont="1" applyAlignment="1" applyProtection="1">
      <alignment horizontal="left" vertical="center" shrinkToFit="1"/>
      <protection hidden="1"/>
    </xf>
    <xf numFmtId="58" fontId="17" fillId="35" borderId="0" xfId="0" applyNumberFormat="1" applyFont="1" applyFill="1" applyAlignment="1" applyProtection="1">
      <alignment horizontal="left" vertical="center"/>
      <protection hidden="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58" fontId="2" fillId="35" borderId="0" xfId="0" applyNumberFormat="1" applyFont="1" applyFill="1" applyAlignment="1" applyProtection="1">
      <alignment horizontal="right" vertical="center" shrinkToFit="1"/>
      <protection hidden="1"/>
    </xf>
    <xf numFmtId="0" fontId="2" fillId="35" borderId="16" xfId="0" applyFont="1" applyFill="1" applyBorder="1" applyAlignment="1" applyProtection="1">
      <alignment horizontal="left" vertical="center" wrapText="1"/>
      <protection hidden="1"/>
    </xf>
    <xf numFmtId="0" fontId="2" fillId="35" borderId="17" xfId="0" applyFont="1" applyFill="1" applyBorder="1" applyAlignment="1" applyProtection="1">
      <alignment horizontal="left" vertical="center" wrapText="1"/>
      <protection hidden="1"/>
    </xf>
    <xf numFmtId="0" fontId="2" fillId="35" borderId="0" xfId="0" applyFont="1" applyFill="1" applyBorder="1" applyAlignment="1">
      <alignment vertical="center" shrinkToFit="1"/>
    </xf>
    <xf numFmtId="0" fontId="2" fillId="35" borderId="0" xfId="0" applyFont="1" applyFill="1" applyAlignment="1" applyProtection="1">
      <alignment horizontal="left" vertical="center" wrapText="1"/>
      <protection hidden="1"/>
    </xf>
    <xf numFmtId="0" fontId="2" fillId="35" borderId="0" xfId="0" applyFont="1" applyFill="1" applyAlignment="1" applyProtection="1">
      <alignment horizontal="left" vertical="center"/>
      <protection hidden="1"/>
    </xf>
    <xf numFmtId="0" fontId="7" fillId="35" borderId="0" xfId="0" applyFont="1" applyFill="1" applyAlignment="1" applyProtection="1">
      <alignment horizontal="center" vertical="center" shrinkToFit="1"/>
      <protection hidden="1"/>
    </xf>
    <xf numFmtId="0" fontId="2" fillId="35" borderId="0" xfId="0" applyFont="1" applyFill="1" applyAlignment="1" applyProtection="1">
      <alignment horizontal="center" vertical="center"/>
      <protection hidden="1"/>
    </xf>
    <xf numFmtId="58" fontId="4" fillId="0" borderId="0" xfId="0" applyNumberFormat="1" applyFont="1" applyAlignment="1" applyProtection="1">
      <alignment horizontal="center" vertical="center" shrinkToFit="1"/>
      <protection hidden="1"/>
    </xf>
    <xf numFmtId="0" fontId="2" fillId="0" borderId="0" xfId="0" applyFont="1" applyBorder="1" applyAlignment="1">
      <alignment horizontal="left" vertical="center" shrinkToFit="1"/>
    </xf>
    <xf numFmtId="58" fontId="2" fillId="35" borderId="0" xfId="0" applyNumberFormat="1" applyFont="1" applyFill="1" applyAlignment="1" applyProtection="1">
      <alignment horizontal="left" vertical="center" wrapText="1"/>
      <protection hidden="1"/>
    </xf>
    <xf numFmtId="58" fontId="2" fillId="0" borderId="0" xfId="0" applyNumberFormat="1" applyFont="1" applyAlignment="1" applyProtection="1">
      <alignment horizontal="left" vertical="center" shrinkToFit="1"/>
      <protection hidden="1"/>
    </xf>
    <xf numFmtId="0" fontId="2" fillId="35" borderId="0" xfId="0" applyFont="1" applyFill="1" applyBorder="1" applyAlignment="1">
      <alignment horizontal="left" vertical="center" shrinkToFit="1"/>
    </xf>
    <xf numFmtId="58" fontId="2" fillId="35" borderId="0" xfId="0" applyNumberFormat="1" applyFont="1" applyFill="1" applyAlignment="1" applyProtection="1">
      <alignment horizontal="center" vertical="center"/>
      <protection hidden="1"/>
    </xf>
    <xf numFmtId="0" fontId="2" fillId="35" borderId="0" xfId="0" applyNumberFormat="1" applyFont="1" applyFill="1" applyBorder="1" applyAlignment="1" applyProtection="1">
      <alignment horizontal="left" vertical="center" shrinkToFit="1"/>
      <protection hidden="1"/>
    </xf>
    <xf numFmtId="0" fontId="2" fillId="35" borderId="16" xfId="0" applyFont="1" applyFill="1" applyBorder="1" applyAlignment="1" applyProtection="1">
      <alignment horizontal="center" vertical="center"/>
      <protection hidden="1"/>
    </xf>
    <xf numFmtId="0" fontId="2" fillId="35" borderId="18" xfId="0" applyFont="1" applyFill="1" applyBorder="1" applyAlignment="1" applyProtection="1">
      <alignment horizontal="center" vertical="center"/>
      <protection hidden="1"/>
    </xf>
    <xf numFmtId="0" fontId="2" fillId="35" borderId="17" xfId="0" applyFont="1" applyFill="1" applyBorder="1" applyAlignment="1" applyProtection="1">
      <alignment horizontal="center" vertical="center"/>
      <protection hidden="1"/>
    </xf>
    <xf numFmtId="0" fontId="61" fillId="0" borderId="0" xfId="0" applyFont="1" applyBorder="1" applyAlignment="1">
      <alignment horizontal="left" vertical="center"/>
    </xf>
    <xf numFmtId="0" fontId="0"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mashin1229\AppData\Local\Packages\Microsoft.MicrosoftEdge_8wekyb3d8bbwe\TempState\Downloads\windows\TEMP\&#12513;&#12540;&#12523;&#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sheetName val="Sheet1"/>
      <sheetName val="Sheet2"/>
      <sheetName val="Sheet3"/>
    </sheetNames>
    <sheetDataSet>
      <sheetData sheetId="0">
        <row r="22">
          <cell r="A22" t="str">
            <v>１部</v>
          </cell>
        </row>
        <row r="23">
          <cell r="A23" t="str">
            <v>２部</v>
          </cell>
        </row>
        <row r="24">
          <cell r="A24" t="str">
            <v>３部</v>
          </cell>
        </row>
        <row r="25">
          <cell r="A25" t="str">
            <v>４部</v>
          </cell>
        </row>
        <row r="27">
          <cell r="A27" t="str">
            <v>済</v>
          </cell>
        </row>
        <row r="28">
          <cell r="A28" t="str">
            <v>未登録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
      <selection activeCell="C9" sqref="C9"/>
    </sheetView>
  </sheetViews>
  <sheetFormatPr defaultColWidth="9.00390625" defaultRowHeight="13.5"/>
  <cols>
    <col min="1" max="1" width="2.125" style="18" customWidth="1"/>
    <col min="2" max="2" width="5.625" style="19" customWidth="1"/>
    <col min="3" max="3" width="36.125" style="17" customWidth="1"/>
    <col min="4" max="5" width="30.625" style="17" customWidth="1"/>
    <col min="6" max="6" width="30.875" style="17" customWidth="1"/>
    <col min="7" max="7" width="30.625" style="20" customWidth="1"/>
    <col min="8" max="8" width="12.125" style="20" customWidth="1"/>
    <col min="9" max="15" width="4.625" style="14" customWidth="1"/>
    <col min="16" max="16384" width="9.00390625" style="14" customWidth="1"/>
  </cols>
  <sheetData>
    <row r="1" spans="1:8" s="5" customFormat="1" ht="21" customHeight="1">
      <c r="A1" s="2">
        <v>1</v>
      </c>
      <c r="B1" s="2" t="s">
        <v>10</v>
      </c>
      <c r="C1" s="4" t="s">
        <v>29</v>
      </c>
      <c r="D1" s="3" t="s">
        <v>28</v>
      </c>
      <c r="E1" s="4" t="s">
        <v>26</v>
      </c>
      <c r="F1" s="3" t="s">
        <v>16</v>
      </c>
      <c r="G1" s="3" t="s">
        <v>16</v>
      </c>
      <c r="H1" s="3"/>
    </row>
    <row r="2" spans="1:8" s="8" customFormat="1" ht="21" customHeight="1">
      <c r="A2" s="6">
        <v>2</v>
      </c>
      <c r="B2" s="6" t="s">
        <v>9</v>
      </c>
      <c r="C2" s="7"/>
      <c r="D2" s="7"/>
      <c r="E2" s="7"/>
      <c r="F2" s="7"/>
      <c r="G2" s="7"/>
      <c r="H2" s="7"/>
    </row>
    <row r="3" spans="1:8" s="8" customFormat="1" ht="21" customHeight="1">
      <c r="A3" s="6">
        <v>3</v>
      </c>
      <c r="B3" s="6" t="s">
        <v>13</v>
      </c>
      <c r="C3" s="10">
        <v>21</v>
      </c>
      <c r="D3" s="9">
        <v>47</v>
      </c>
      <c r="E3" s="10">
        <v>39</v>
      </c>
      <c r="F3" s="9">
        <v>25</v>
      </c>
      <c r="G3" s="9">
        <v>23</v>
      </c>
      <c r="H3" s="9"/>
    </row>
    <row r="4" spans="1:8" s="12" customFormat="1" ht="21" customHeight="1">
      <c r="A4" s="6">
        <v>4</v>
      </c>
      <c r="B4" s="11" t="s">
        <v>0</v>
      </c>
      <c r="C4" s="21">
        <v>45415</v>
      </c>
      <c r="D4" s="21">
        <v>44709</v>
      </c>
      <c r="E4" s="21">
        <v>44459</v>
      </c>
      <c r="F4" s="21">
        <v>44503</v>
      </c>
      <c r="G4" s="21">
        <v>44192</v>
      </c>
      <c r="H4" s="21"/>
    </row>
    <row r="5" spans="1:8" s="8" customFormat="1" ht="29.25" customHeight="1">
      <c r="A5" s="6">
        <v>5</v>
      </c>
      <c r="B5" s="80" t="s">
        <v>2</v>
      </c>
      <c r="C5" s="9" t="s">
        <v>53</v>
      </c>
      <c r="D5" s="9" t="s">
        <v>20</v>
      </c>
      <c r="E5" s="13" t="s">
        <v>49</v>
      </c>
      <c r="F5" s="9" t="s">
        <v>20</v>
      </c>
      <c r="G5" s="9" t="s">
        <v>11</v>
      </c>
      <c r="H5" s="9"/>
    </row>
    <row r="6" spans="1:8" s="8" customFormat="1" ht="135" customHeight="1">
      <c r="A6" s="6">
        <v>6</v>
      </c>
      <c r="B6" s="81"/>
      <c r="C6" s="22" t="s">
        <v>52</v>
      </c>
      <c r="D6" s="13" t="s">
        <v>40</v>
      </c>
      <c r="E6" s="22" t="s">
        <v>39</v>
      </c>
      <c r="F6" s="13" t="s">
        <v>37</v>
      </c>
      <c r="G6" s="13" t="s">
        <v>38</v>
      </c>
      <c r="H6" s="13"/>
    </row>
    <row r="7" spans="1:8" ht="60">
      <c r="A7" s="6">
        <v>7</v>
      </c>
      <c r="B7" s="6" t="s">
        <v>3</v>
      </c>
      <c r="C7" s="13" t="s">
        <v>54</v>
      </c>
      <c r="D7" s="13" t="s">
        <v>48</v>
      </c>
      <c r="E7" s="13" t="s">
        <v>45</v>
      </c>
      <c r="F7" s="13" t="s">
        <v>47</v>
      </c>
      <c r="G7" s="13" t="s">
        <v>32</v>
      </c>
      <c r="H7" s="13"/>
    </row>
    <row r="8" spans="1:8" s="12" customFormat="1" ht="21" customHeight="1">
      <c r="A8" s="6">
        <v>8</v>
      </c>
      <c r="B8" s="11" t="s">
        <v>5</v>
      </c>
      <c r="C8" s="38">
        <f>C4-14</f>
        <v>45401</v>
      </c>
      <c r="D8" s="38">
        <f>D4-14</f>
        <v>44695</v>
      </c>
      <c r="E8" s="38">
        <f>E4-15</f>
        <v>44444</v>
      </c>
      <c r="F8" s="38">
        <f>F4-14</f>
        <v>44489</v>
      </c>
      <c r="G8" s="38">
        <f>G4-14</f>
        <v>44178</v>
      </c>
      <c r="H8" s="15"/>
    </row>
    <row r="9" spans="1:8" s="8" customFormat="1" ht="21" customHeight="1">
      <c r="A9" s="6">
        <v>9</v>
      </c>
      <c r="B9" s="6" t="s">
        <v>7</v>
      </c>
      <c r="C9" s="9" t="s">
        <v>55</v>
      </c>
      <c r="D9" s="9" t="s">
        <v>34</v>
      </c>
      <c r="E9" s="9" t="s">
        <v>51</v>
      </c>
      <c r="F9" s="9" t="s">
        <v>33</v>
      </c>
      <c r="G9" s="9" t="s">
        <v>33</v>
      </c>
      <c r="H9" s="9"/>
    </row>
    <row r="10" spans="1:8" s="8" customFormat="1" ht="21" customHeight="1">
      <c r="A10" s="6">
        <v>10</v>
      </c>
      <c r="B10" s="6" t="s">
        <v>18</v>
      </c>
      <c r="C10" s="9" t="s">
        <v>35</v>
      </c>
      <c r="D10" s="9" t="s">
        <v>14</v>
      </c>
      <c r="E10" s="9" t="s">
        <v>35</v>
      </c>
      <c r="F10" s="9" t="s">
        <v>14</v>
      </c>
      <c r="G10" s="9" t="s">
        <v>14</v>
      </c>
      <c r="H10" s="9"/>
    </row>
    <row r="11" spans="1:8" s="8" customFormat="1" ht="21" customHeight="1">
      <c r="A11" s="6">
        <v>11</v>
      </c>
      <c r="B11" s="6"/>
      <c r="C11" s="9" t="s">
        <v>23</v>
      </c>
      <c r="D11" s="9" t="s">
        <v>15</v>
      </c>
      <c r="E11" s="9" t="s">
        <v>23</v>
      </c>
      <c r="F11" s="9" t="s">
        <v>15</v>
      </c>
      <c r="G11" s="9" t="s">
        <v>15</v>
      </c>
      <c r="H11" s="9"/>
    </row>
    <row r="12" spans="1:8" s="8" customFormat="1" ht="21" customHeight="1">
      <c r="A12" s="6">
        <v>12</v>
      </c>
      <c r="B12" s="6"/>
      <c r="C12" s="9" t="s">
        <v>43</v>
      </c>
      <c r="D12" s="9" t="s">
        <v>44</v>
      </c>
      <c r="E12" s="9" t="s">
        <v>43</v>
      </c>
      <c r="F12" s="9" t="s">
        <v>44</v>
      </c>
      <c r="G12" s="9" t="s">
        <v>44</v>
      </c>
      <c r="H12" s="9"/>
    </row>
    <row r="13" spans="1:8" s="8" customFormat="1" ht="21" customHeight="1">
      <c r="A13" s="6">
        <v>13</v>
      </c>
      <c r="B13" s="6"/>
      <c r="C13" s="9" t="s">
        <v>27</v>
      </c>
      <c r="D13" s="16" t="s">
        <v>31</v>
      </c>
      <c r="E13" s="9" t="s">
        <v>27</v>
      </c>
      <c r="F13" s="16" t="s">
        <v>31</v>
      </c>
      <c r="G13" s="16" t="s">
        <v>31</v>
      </c>
      <c r="H13" s="16"/>
    </row>
    <row r="14" spans="1:8" s="8" customFormat="1" ht="21" customHeight="1">
      <c r="A14" s="6">
        <v>14</v>
      </c>
      <c r="B14" s="6"/>
      <c r="C14" s="16" t="s">
        <v>22</v>
      </c>
      <c r="D14" s="35" t="s">
        <v>36</v>
      </c>
      <c r="E14" s="16" t="s">
        <v>22</v>
      </c>
      <c r="F14" s="35" t="s">
        <v>36</v>
      </c>
      <c r="G14" s="35" t="s">
        <v>36</v>
      </c>
      <c r="H14" s="24"/>
    </row>
    <row r="15" spans="1:8" s="8" customFormat="1" ht="21" customHeight="1">
      <c r="A15" s="6">
        <v>15</v>
      </c>
      <c r="B15" s="6"/>
      <c r="C15" s="16"/>
      <c r="D15" s="24"/>
      <c r="E15" s="24"/>
      <c r="G15" s="24"/>
      <c r="H15" s="24"/>
    </row>
    <row r="16" spans="1:8" s="8" customFormat="1" ht="21" customHeight="1">
      <c r="A16" s="6">
        <v>16</v>
      </c>
      <c r="B16" s="6"/>
      <c r="F16" s="23"/>
      <c r="G16" s="16"/>
      <c r="H16" s="30"/>
    </row>
    <row r="17" spans="1:8" s="8" customFormat="1" ht="21" customHeight="1">
      <c r="A17" s="6">
        <v>17</v>
      </c>
      <c r="B17" s="6"/>
      <c r="C17" s="36">
        <f>D4</f>
        <v>44709</v>
      </c>
      <c r="D17" s="36">
        <f>E4</f>
        <v>44459</v>
      </c>
      <c r="E17" s="37">
        <f>F4</f>
        <v>44503</v>
      </c>
      <c r="F17" s="37">
        <f>G4</f>
        <v>44192</v>
      </c>
      <c r="G17" s="28" t="e">
        <f>#REF!</f>
        <v>#REF!</v>
      </c>
      <c r="H17" s="31"/>
    </row>
    <row r="18" spans="1:8" s="8" customFormat="1" ht="21" customHeight="1">
      <c r="A18" s="6">
        <v>18</v>
      </c>
      <c r="B18" s="6"/>
      <c r="C18" s="9" t="str">
        <f>D1</f>
        <v>柏市民バドミントン春季大会ダブルス戦</v>
      </c>
      <c r="D18" s="9" t="str">
        <f>E1</f>
        <v>柏市民バドミントン秋季大会団体戦</v>
      </c>
      <c r="E18" s="9" t="str">
        <f>F1</f>
        <v>柏市民バドミントン混合ダブルス大会</v>
      </c>
      <c r="F18" s="9" t="str">
        <f>G1</f>
        <v>柏市民バドミントン混合ダブルス大会</v>
      </c>
      <c r="G18" s="29" t="e">
        <f>#REF!</f>
        <v>#REF!</v>
      </c>
      <c r="H18" s="32"/>
    </row>
    <row r="19" spans="1:8" s="8" customFormat="1" ht="21" customHeight="1">
      <c r="A19" s="6">
        <v>19</v>
      </c>
      <c r="B19" s="6"/>
      <c r="C19" s="9"/>
      <c r="D19" s="9"/>
      <c r="E19" s="9"/>
      <c r="F19" s="9"/>
      <c r="G19" s="9"/>
      <c r="H19" s="33"/>
    </row>
    <row r="20" spans="1:8" ht="21" customHeight="1">
      <c r="A20" s="6">
        <v>20</v>
      </c>
      <c r="B20" s="6"/>
      <c r="C20" s="9"/>
      <c r="D20" s="9"/>
      <c r="E20" s="9"/>
      <c r="F20" s="9"/>
      <c r="G20" s="9"/>
      <c r="H20" s="33"/>
    </row>
  </sheetData>
  <sheetProtection/>
  <mergeCells count="1">
    <mergeCell ref="B5:B6"/>
  </mergeCells>
  <printOptions/>
  <pageMargins left="0.7480314960629921" right="0.5905511811023623" top="0.7874015748031497" bottom="0" header="0" footer="0"/>
  <pageSetup horizontalDpi="300" verticalDpi="300" orientation="landscape" paperSize="13" scale="94"/>
</worksheet>
</file>

<file path=xl/worksheets/sheet2.xml><?xml version="1.0" encoding="utf-8"?>
<worksheet xmlns="http://schemas.openxmlformats.org/spreadsheetml/2006/main" xmlns:r="http://schemas.openxmlformats.org/officeDocument/2006/relationships">
  <dimension ref="A1:X73"/>
  <sheetViews>
    <sheetView showZeros="0" tabSelected="1" view="pageBreakPreview" zoomScaleSheetLayoutView="100" zoomScalePageLayoutView="0" workbookViewId="0" topLeftCell="A1">
      <selection activeCell="N15" sqref="N15"/>
    </sheetView>
  </sheetViews>
  <sheetFormatPr defaultColWidth="10.50390625" defaultRowHeight="13.5"/>
  <cols>
    <col min="1" max="1" width="3.50390625" style="39" customWidth="1"/>
    <col min="2" max="2" width="6.625" style="27" customWidth="1"/>
    <col min="3" max="3" width="4.125" style="27" customWidth="1"/>
    <col min="4" max="4" width="7.375" style="27" customWidth="1"/>
    <col min="5" max="5" width="5.50390625" style="27" customWidth="1"/>
    <col min="6" max="6" width="3.875" style="27" customWidth="1"/>
    <col min="7" max="7" width="17.125" style="27" customWidth="1"/>
    <col min="8" max="8" width="6.875" style="27" customWidth="1"/>
    <col min="9" max="9" width="14.625" style="27" customWidth="1"/>
    <col min="10" max="10" width="5.625" style="27" customWidth="1"/>
    <col min="11" max="11" width="15.375" style="27" customWidth="1"/>
    <col min="12" max="12" width="7.625" style="27" customWidth="1"/>
    <col min="13" max="13" width="5.625" style="27" customWidth="1"/>
    <col min="14" max="15" width="10.50390625" style="27" customWidth="1"/>
    <col min="16" max="16" width="18.625" style="27" customWidth="1"/>
    <col min="17" max="16384" width="10.50390625" style="27" customWidth="1"/>
  </cols>
  <sheetData>
    <row r="1" spans="2:20" ht="15" customHeight="1">
      <c r="B1" s="40" t="s">
        <v>41</v>
      </c>
      <c r="G1" s="34"/>
      <c r="K1" s="82">
        <v>45423</v>
      </c>
      <c r="L1" s="82"/>
      <c r="P1" s="95"/>
      <c r="Q1" s="95"/>
      <c r="R1" s="95"/>
      <c r="S1" s="95"/>
      <c r="T1" s="95"/>
    </row>
    <row r="2" spans="1:6" ht="16.5" customHeight="1">
      <c r="A2" s="41"/>
      <c r="B2" s="42"/>
      <c r="C2" s="42"/>
      <c r="D2" s="42"/>
      <c r="E2" s="43"/>
      <c r="F2" s="41"/>
    </row>
    <row r="3" spans="1:12" ht="24" customHeight="1">
      <c r="A3" s="88" t="s">
        <v>77</v>
      </c>
      <c r="B3" s="88"/>
      <c r="C3" s="88"/>
      <c r="D3" s="88"/>
      <c r="E3" s="88"/>
      <c r="F3" s="88"/>
      <c r="G3" s="88"/>
      <c r="H3" s="88"/>
      <c r="I3" s="88"/>
      <c r="J3" s="88"/>
      <c r="K3" s="88"/>
      <c r="L3" s="88"/>
    </row>
    <row r="4" spans="1:12" ht="15.75" customHeight="1">
      <c r="A4" s="89" t="s">
        <v>61</v>
      </c>
      <c r="B4" s="89"/>
      <c r="C4" s="89"/>
      <c r="D4" s="89"/>
      <c r="E4" s="89"/>
      <c r="F4" s="89"/>
      <c r="G4" s="89"/>
      <c r="H4" s="89"/>
      <c r="I4" s="89"/>
      <c r="J4" s="89"/>
      <c r="K4" s="89"/>
      <c r="L4" s="89"/>
    </row>
    <row r="5" ht="15.75" customHeight="1"/>
    <row r="6" spans="1:12" ht="15.75" customHeight="1">
      <c r="A6" s="57"/>
      <c r="B6" s="53"/>
      <c r="C6" s="53"/>
      <c r="D6" s="53"/>
      <c r="E6" s="53"/>
      <c r="F6" s="53"/>
      <c r="G6" s="53"/>
      <c r="H6" s="53"/>
      <c r="I6" s="53"/>
      <c r="J6" s="53"/>
      <c r="K6" s="53"/>
      <c r="L6" s="55"/>
    </row>
    <row r="7" spans="1:12" ht="15.75" customHeight="1">
      <c r="A7" s="89" t="s">
        <v>12</v>
      </c>
      <c r="B7" s="89"/>
      <c r="C7" s="89"/>
      <c r="D7" s="89"/>
      <c r="E7" s="89"/>
      <c r="F7" s="89"/>
      <c r="G7" s="89"/>
      <c r="H7" s="89"/>
      <c r="I7" s="89"/>
      <c r="J7" s="89"/>
      <c r="K7" s="89"/>
      <c r="L7" s="89"/>
    </row>
    <row r="8" spans="1:12" ht="18" customHeight="1">
      <c r="A8" s="44">
        <v>1</v>
      </c>
      <c r="B8" s="26" t="s">
        <v>0</v>
      </c>
      <c r="D8" s="90">
        <v>45445</v>
      </c>
      <c r="E8" s="90"/>
      <c r="F8" s="78" t="s">
        <v>78</v>
      </c>
      <c r="G8" s="25" t="s">
        <v>86</v>
      </c>
      <c r="I8" s="52"/>
      <c r="J8" s="52"/>
      <c r="K8" s="52"/>
      <c r="L8" s="52"/>
    </row>
    <row r="9" spans="1:16" ht="18" customHeight="1">
      <c r="A9" s="44">
        <v>2</v>
      </c>
      <c r="B9" s="26" t="s">
        <v>1</v>
      </c>
      <c r="D9" s="27" t="s">
        <v>75</v>
      </c>
      <c r="H9" s="52"/>
      <c r="I9" s="52"/>
      <c r="J9" s="52"/>
      <c r="K9" s="52"/>
      <c r="L9" s="52"/>
      <c r="O9" s="34"/>
      <c r="P9" s="34"/>
    </row>
    <row r="10" spans="1:12" ht="18" customHeight="1">
      <c r="A10" s="44">
        <v>3</v>
      </c>
      <c r="B10" s="26" t="s">
        <v>2</v>
      </c>
      <c r="D10" s="34" t="s">
        <v>76</v>
      </c>
      <c r="E10" s="34"/>
      <c r="F10" s="34"/>
      <c r="H10" s="52" t="s">
        <v>79</v>
      </c>
      <c r="I10" s="52"/>
      <c r="J10" s="52"/>
      <c r="K10" s="52"/>
      <c r="L10" s="52"/>
    </row>
    <row r="11" spans="1:12" ht="18" customHeight="1">
      <c r="A11" s="44"/>
      <c r="B11" s="26"/>
      <c r="D11" s="34" t="s">
        <v>88</v>
      </c>
      <c r="E11" s="34"/>
      <c r="F11" s="34"/>
      <c r="H11" s="52"/>
      <c r="I11" s="52"/>
      <c r="J11" s="52"/>
      <c r="K11" s="52"/>
      <c r="L11" s="52"/>
    </row>
    <row r="12" spans="1:12" ht="18" customHeight="1">
      <c r="A12" s="44"/>
      <c r="B12" s="26"/>
      <c r="D12" s="34" t="s">
        <v>90</v>
      </c>
      <c r="E12" s="34"/>
      <c r="F12" s="34"/>
      <c r="H12" s="52"/>
      <c r="I12" s="52"/>
      <c r="J12" s="52"/>
      <c r="K12" s="52"/>
      <c r="L12" s="52"/>
    </row>
    <row r="13" spans="1:12" ht="18" customHeight="1">
      <c r="A13" s="44"/>
      <c r="B13" s="26"/>
      <c r="D13" s="75" t="s">
        <v>89</v>
      </c>
      <c r="E13" s="75"/>
      <c r="F13" s="75"/>
      <c r="G13" s="76"/>
      <c r="H13" s="77"/>
      <c r="I13" s="77"/>
      <c r="J13" s="77"/>
      <c r="K13" s="77"/>
      <c r="L13" s="52"/>
    </row>
    <row r="14" spans="1:12" ht="18" customHeight="1">
      <c r="A14" s="44"/>
      <c r="B14" s="26"/>
      <c r="D14" s="75" t="s">
        <v>92</v>
      </c>
      <c r="E14" s="75"/>
      <c r="F14" s="75"/>
      <c r="G14" s="76"/>
      <c r="H14" s="77"/>
      <c r="I14" s="77"/>
      <c r="J14" s="77"/>
      <c r="K14" s="77"/>
      <c r="L14" s="52"/>
    </row>
    <row r="15" spans="1:12" ht="18" customHeight="1">
      <c r="A15" s="44"/>
      <c r="B15" s="26"/>
      <c r="D15" s="79" t="s">
        <v>93</v>
      </c>
      <c r="E15" s="75"/>
      <c r="F15" s="75"/>
      <c r="G15" s="76"/>
      <c r="H15" s="77"/>
      <c r="I15" s="77"/>
      <c r="J15" s="77"/>
      <c r="K15" s="77"/>
      <c r="L15" s="52"/>
    </row>
    <row r="16" spans="1:16" ht="18" customHeight="1">
      <c r="A16" s="44">
        <v>4</v>
      </c>
      <c r="B16" s="26" t="s">
        <v>3</v>
      </c>
      <c r="D16" s="92" t="s">
        <v>80</v>
      </c>
      <c r="E16" s="92"/>
      <c r="F16" s="92"/>
      <c r="G16" s="92"/>
      <c r="H16" s="92"/>
      <c r="I16" s="92"/>
      <c r="J16" s="92"/>
      <c r="K16" s="92"/>
      <c r="L16" s="92"/>
      <c r="P16" s="74"/>
    </row>
    <row r="17" spans="1:16" ht="18" customHeight="1">
      <c r="A17" s="44">
        <v>5</v>
      </c>
      <c r="B17" s="26" t="s">
        <v>4</v>
      </c>
      <c r="D17" s="87" t="s">
        <v>65</v>
      </c>
      <c r="E17" s="87"/>
      <c r="F17" s="87"/>
      <c r="G17" s="87"/>
      <c r="H17" s="87"/>
      <c r="I17" s="87"/>
      <c r="J17" s="87"/>
      <c r="K17" s="87"/>
      <c r="P17" s="74"/>
    </row>
    <row r="18" spans="1:16" ht="18" customHeight="1">
      <c r="A18" s="44"/>
      <c r="B18" s="26"/>
      <c r="D18" s="86" t="s">
        <v>57</v>
      </c>
      <c r="E18" s="86"/>
      <c r="F18" s="86"/>
      <c r="G18" s="86"/>
      <c r="H18" s="86"/>
      <c r="I18" s="86"/>
      <c r="J18" s="86"/>
      <c r="K18" s="86"/>
      <c r="P18" s="73"/>
    </row>
    <row r="19" spans="1:12" ht="18" customHeight="1">
      <c r="A19" s="44"/>
      <c r="B19" s="26"/>
      <c r="D19" s="86" t="s">
        <v>94</v>
      </c>
      <c r="E19" s="86"/>
      <c r="F19" s="86"/>
      <c r="G19" s="86"/>
      <c r="H19" s="86"/>
      <c r="I19" s="86"/>
      <c r="J19" s="86"/>
      <c r="K19" s="86"/>
      <c r="L19" s="86"/>
    </row>
    <row r="20" spans="1:12" ht="18" customHeight="1">
      <c r="A20" s="44"/>
      <c r="B20" s="26"/>
      <c r="D20" s="100" t="s">
        <v>69</v>
      </c>
      <c r="E20" s="100"/>
      <c r="F20" s="100"/>
      <c r="G20" s="100"/>
      <c r="H20" s="100"/>
      <c r="I20" s="100"/>
      <c r="J20" s="100"/>
      <c r="K20" s="100"/>
      <c r="L20" s="100"/>
    </row>
    <row r="21" spans="1:12" ht="18" customHeight="1">
      <c r="A21" s="44"/>
      <c r="B21" s="26"/>
      <c r="D21" s="69" t="s">
        <v>70</v>
      </c>
      <c r="E21" s="61"/>
      <c r="F21" s="61"/>
      <c r="G21" s="61"/>
      <c r="H21" s="61"/>
      <c r="I21" s="61"/>
      <c r="J21" s="61"/>
      <c r="K21" s="61"/>
      <c r="L21" s="61"/>
    </row>
    <row r="22" spans="1:12" ht="18" customHeight="1">
      <c r="A22" s="44"/>
      <c r="B22" s="26"/>
      <c r="D22" s="100" t="s">
        <v>60</v>
      </c>
      <c r="E22" s="100"/>
      <c r="F22" s="100"/>
      <c r="G22" s="100"/>
      <c r="H22" s="100"/>
      <c r="I22" s="100"/>
      <c r="J22" s="100"/>
      <c r="K22" s="100"/>
      <c r="L22" s="100"/>
    </row>
    <row r="23" spans="1:12" ht="18" customHeight="1">
      <c r="A23" s="44"/>
      <c r="B23" s="26"/>
      <c r="D23" s="100" t="s">
        <v>91</v>
      </c>
      <c r="E23" s="100"/>
      <c r="F23" s="100"/>
      <c r="G23" s="100"/>
      <c r="H23" s="100"/>
      <c r="I23" s="100"/>
      <c r="J23" s="100"/>
      <c r="K23" s="100"/>
      <c r="L23" s="100"/>
    </row>
    <row r="24" spans="1:12" ht="18" customHeight="1">
      <c r="A24" s="44"/>
      <c r="B24" s="26"/>
      <c r="D24" s="100" t="s">
        <v>66</v>
      </c>
      <c r="E24" s="100"/>
      <c r="F24" s="100"/>
      <c r="G24" s="100"/>
      <c r="H24" s="100"/>
      <c r="I24" s="100"/>
      <c r="J24" s="100"/>
      <c r="K24" s="100"/>
      <c r="L24" s="100"/>
    </row>
    <row r="25" spans="1:12" ht="18" customHeight="1">
      <c r="A25" s="44"/>
      <c r="B25" s="26"/>
      <c r="D25" s="62" t="s">
        <v>67</v>
      </c>
      <c r="E25" s="60"/>
      <c r="F25" s="60"/>
      <c r="G25" s="60"/>
      <c r="H25" s="60"/>
      <c r="I25" s="60"/>
      <c r="J25" s="60"/>
      <c r="K25" s="60"/>
      <c r="L25" s="60"/>
    </row>
    <row r="26" spans="1:12" ht="6.75" customHeight="1">
      <c r="A26" s="44"/>
      <c r="B26" s="26"/>
      <c r="D26" s="65"/>
      <c r="E26" s="60"/>
      <c r="F26" s="60"/>
      <c r="G26" s="60"/>
      <c r="H26" s="60"/>
      <c r="I26" s="60"/>
      <c r="J26" s="60"/>
      <c r="K26" s="60"/>
      <c r="L26" s="60"/>
    </row>
    <row r="27" spans="1:12" ht="18.75" customHeight="1">
      <c r="A27" s="44"/>
      <c r="B27" s="87" t="s">
        <v>73</v>
      </c>
      <c r="C27" s="87"/>
      <c r="D27" s="87"/>
      <c r="E27" s="87"/>
      <c r="F27" s="87"/>
      <c r="G27" s="87"/>
      <c r="H27" s="87"/>
      <c r="I27" s="87"/>
      <c r="J27" s="87"/>
      <c r="K27" s="87"/>
      <c r="L27" s="52"/>
    </row>
    <row r="28" spans="1:12" ht="4.5" customHeight="1">
      <c r="A28" s="44"/>
      <c r="B28" s="64"/>
      <c r="C28" s="64"/>
      <c r="D28" s="64"/>
      <c r="E28" s="64"/>
      <c r="F28" s="64"/>
      <c r="G28" s="64"/>
      <c r="H28" s="64"/>
      <c r="I28" s="64"/>
      <c r="J28" s="64"/>
      <c r="K28" s="64"/>
      <c r="L28" s="52"/>
    </row>
    <row r="29" spans="1:11" ht="36.75" customHeight="1">
      <c r="A29" s="44"/>
      <c r="B29" s="97" t="s">
        <v>58</v>
      </c>
      <c r="C29" s="98"/>
      <c r="D29" s="99"/>
      <c r="E29" s="55" t="s">
        <v>56</v>
      </c>
      <c r="F29" s="83" t="s">
        <v>72</v>
      </c>
      <c r="G29" s="84"/>
      <c r="H29" s="55" t="s">
        <v>56</v>
      </c>
      <c r="I29" s="58" t="s">
        <v>59</v>
      </c>
      <c r="J29" s="55" t="s">
        <v>56</v>
      </c>
      <c r="K29" s="58" t="s">
        <v>74</v>
      </c>
    </row>
    <row r="30" spans="1:11" ht="9.75" customHeight="1">
      <c r="A30" s="44"/>
      <c r="B30" s="66"/>
      <c r="C30" s="66"/>
      <c r="D30" s="66"/>
      <c r="E30" s="63"/>
      <c r="F30" s="67"/>
      <c r="G30" s="67"/>
      <c r="H30" s="63"/>
      <c r="I30" s="68"/>
      <c r="J30" s="63"/>
      <c r="K30" s="68"/>
    </row>
    <row r="31" spans="1:24" s="53" customFormat="1" ht="18" customHeight="1">
      <c r="A31" s="44">
        <v>6</v>
      </c>
      <c r="B31" s="47" t="s">
        <v>5</v>
      </c>
      <c r="D31" s="93">
        <v>45431</v>
      </c>
      <c r="E31" s="93"/>
      <c r="F31" s="93"/>
      <c r="G31" s="53" t="s">
        <v>71</v>
      </c>
      <c r="H31" s="50" t="s">
        <v>81</v>
      </c>
      <c r="N31" s="70"/>
      <c r="O31" s="70"/>
      <c r="P31" s="70"/>
      <c r="Q31" s="70"/>
      <c r="R31" s="70"/>
      <c r="S31" s="70"/>
      <c r="T31" s="70"/>
      <c r="U31" s="70"/>
      <c r="V31" s="70"/>
      <c r="W31" s="70"/>
      <c r="X31" s="70"/>
    </row>
    <row r="32" spans="1:24" s="53" customFormat="1" ht="18" customHeight="1">
      <c r="A32" s="44">
        <v>7</v>
      </c>
      <c r="B32" s="47" t="s">
        <v>6</v>
      </c>
      <c r="D32" s="1" t="s">
        <v>21</v>
      </c>
      <c r="E32" s="1"/>
      <c r="F32" s="1"/>
      <c r="N32" s="70"/>
      <c r="O32" s="70"/>
      <c r="P32" s="70"/>
      <c r="Q32" s="70"/>
      <c r="R32" s="70"/>
      <c r="S32" s="70"/>
      <c r="T32" s="70"/>
      <c r="U32" s="70"/>
      <c r="V32" s="70"/>
      <c r="W32" s="70"/>
      <c r="X32" s="70"/>
    </row>
    <row r="33" spans="1:24" s="53" customFormat="1" ht="18" customHeight="1">
      <c r="A33" s="44">
        <v>8</v>
      </c>
      <c r="B33" s="47" t="s">
        <v>19</v>
      </c>
      <c r="D33" s="53" t="s">
        <v>25</v>
      </c>
      <c r="N33" s="70"/>
      <c r="O33" s="70"/>
      <c r="P33" s="70"/>
      <c r="Q33" s="70"/>
      <c r="R33" s="70"/>
      <c r="S33" s="70"/>
      <c r="T33" s="70"/>
      <c r="U33" s="70"/>
      <c r="V33" s="70"/>
      <c r="W33" s="70"/>
      <c r="X33" s="70"/>
    </row>
    <row r="34" spans="1:24" s="53" customFormat="1" ht="18" customHeight="1">
      <c r="A34" s="44">
        <v>9</v>
      </c>
      <c r="B34" s="47" t="s">
        <v>7</v>
      </c>
      <c r="D34" s="27" t="s">
        <v>87</v>
      </c>
      <c r="E34" s="27"/>
      <c r="F34" s="27"/>
      <c r="G34" s="27"/>
      <c r="H34" s="27"/>
      <c r="I34" s="27"/>
      <c r="J34" s="27"/>
      <c r="K34" s="27"/>
      <c r="L34" s="27"/>
      <c r="M34" s="27"/>
      <c r="N34" s="27"/>
      <c r="O34" s="27"/>
      <c r="P34" s="27"/>
      <c r="Q34" s="27"/>
      <c r="R34" s="70"/>
      <c r="S34" s="70"/>
      <c r="T34" s="70"/>
      <c r="U34" s="70"/>
      <c r="V34" s="70"/>
      <c r="W34" s="70"/>
      <c r="X34" s="70"/>
    </row>
    <row r="35" spans="1:17" s="70" customFormat="1" ht="18" customHeight="1">
      <c r="A35" s="44"/>
      <c r="B35" s="47"/>
      <c r="D35" s="27" t="s">
        <v>82</v>
      </c>
      <c r="E35" s="27"/>
      <c r="F35" s="27"/>
      <c r="G35" s="27"/>
      <c r="H35" s="27"/>
      <c r="I35" s="27"/>
      <c r="J35" s="27"/>
      <c r="K35" s="27"/>
      <c r="L35" s="27"/>
      <c r="M35" s="27"/>
      <c r="N35" s="27"/>
      <c r="O35" s="27"/>
      <c r="P35" s="27"/>
      <c r="Q35" s="27"/>
    </row>
    <row r="36" spans="1:24" s="53" customFormat="1" ht="18" customHeight="1">
      <c r="A36" s="44"/>
      <c r="D36" s="27" t="s">
        <v>83</v>
      </c>
      <c r="F36" s="56"/>
      <c r="G36" s="56"/>
      <c r="H36" s="56"/>
      <c r="I36" s="56"/>
      <c r="J36" s="56"/>
      <c r="K36" s="56"/>
      <c r="L36" s="56"/>
      <c r="N36" s="70"/>
      <c r="O36" s="70"/>
      <c r="P36" s="70"/>
      <c r="Q36" s="70"/>
      <c r="R36" s="70"/>
      <c r="S36" s="70"/>
      <c r="T36" s="70"/>
      <c r="U36" s="70"/>
      <c r="V36" s="70"/>
      <c r="W36" s="70"/>
      <c r="X36" s="70"/>
    </row>
    <row r="37" spans="1:12" s="53" customFormat="1" ht="18" customHeight="1">
      <c r="A37" s="44"/>
      <c r="D37" s="53" t="s">
        <v>68</v>
      </c>
      <c r="F37" s="56"/>
      <c r="G37" s="56"/>
      <c r="H37" s="56"/>
      <c r="I37" s="56"/>
      <c r="J37" s="56"/>
      <c r="K37" s="56"/>
      <c r="L37" s="56"/>
    </row>
    <row r="38" spans="1:12" s="53" customFormat="1" ht="18" customHeight="1">
      <c r="A38" s="44">
        <v>10</v>
      </c>
      <c r="B38" s="47" t="s">
        <v>30</v>
      </c>
      <c r="D38" s="85" t="s">
        <v>50</v>
      </c>
      <c r="E38" s="85"/>
      <c r="F38" s="85"/>
      <c r="G38" s="85"/>
      <c r="H38" s="85"/>
      <c r="I38" s="85"/>
      <c r="J38" s="85"/>
      <c r="K38" s="85"/>
      <c r="L38" s="85"/>
    </row>
    <row r="39" spans="1:12" s="53" customFormat="1" ht="18" customHeight="1">
      <c r="A39" s="44"/>
      <c r="B39" s="47"/>
      <c r="D39" s="85" t="s">
        <v>42</v>
      </c>
      <c r="E39" s="85"/>
      <c r="F39" s="85"/>
      <c r="G39" s="85"/>
      <c r="H39" s="85"/>
      <c r="I39" s="85"/>
      <c r="J39" s="85"/>
      <c r="K39" s="85"/>
      <c r="L39" s="85"/>
    </row>
    <row r="40" spans="1:12" s="53" customFormat="1" ht="18" customHeight="1">
      <c r="A40" s="44"/>
      <c r="B40" s="47"/>
      <c r="D40" s="85" t="s">
        <v>84</v>
      </c>
      <c r="E40" s="85"/>
      <c r="F40" s="85"/>
      <c r="G40" s="85"/>
      <c r="H40" s="85"/>
      <c r="I40" s="85"/>
      <c r="J40" s="85"/>
      <c r="K40" s="85"/>
      <c r="L40" s="85"/>
    </row>
    <row r="41" spans="1:12" s="72" customFormat="1" ht="18" customHeight="1">
      <c r="A41" s="44"/>
      <c r="B41" s="47"/>
      <c r="D41" s="94" t="s">
        <v>85</v>
      </c>
      <c r="E41" s="94"/>
      <c r="F41" s="94"/>
      <c r="G41" s="94"/>
      <c r="H41" s="94"/>
      <c r="I41" s="94"/>
      <c r="J41" s="94"/>
      <c r="K41" s="94"/>
      <c r="L41" s="71"/>
    </row>
    <row r="42" spans="1:4" s="53" customFormat="1" ht="18" customHeight="1">
      <c r="A42" s="44">
        <v>11</v>
      </c>
      <c r="B42" s="47" t="s">
        <v>8</v>
      </c>
      <c r="D42" s="53" t="s">
        <v>46</v>
      </c>
    </row>
    <row r="43" spans="1:2" ht="18" customHeight="1">
      <c r="A43" s="39" t="s">
        <v>24</v>
      </c>
      <c r="B43" s="48" t="s">
        <v>17</v>
      </c>
    </row>
    <row r="44" spans="2:12" ht="18" customHeight="1">
      <c r="B44" s="91" t="s">
        <v>35</v>
      </c>
      <c r="C44" s="91"/>
      <c r="D44" s="91"/>
      <c r="E44" s="91"/>
      <c r="F44" s="91"/>
      <c r="G44" s="91"/>
      <c r="H44" s="91"/>
      <c r="I44" s="91"/>
      <c r="J44" s="91"/>
      <c r="K44" s="91"/>
      <c r="L44" s="91"/>
    </row>
    <row r="45" spans="2:12" ht="18" customHeight="1">
      <c r="B45" s="91" t="s">
        <v>23</v>
      </c>
      <c r="C45" s="101"/>
      <c r="D45" s="101"/>
      <c r="E45" s="101"/>
      <c r="F45" s="101"/>
      <c r="G45" s="101"/>
      <c r="H45" s="101"/>
      <c r="I45" s="101"/>
      <c r="J45" s="101"/>
      <c r="K45" s="101"/>
      <c r="L45" s="101"/>
    </row>
    <row r="46" spans="2:12" ht="18" customHeight="1">
      <c r="B46" s="91" t="s">
        <v>62</v>
      </c>
      <c r="C46" s="91"/>
      <c r="D46" s="91"/>
      <c r="E46" s="91"/>
      <c r="F46" s="91"/>
      <c r="G46" s="91"/>
      <c r="H46" s="91"/>
      <c r="I46" s="91"/>
      <c r="J46" s="91"/>
      <c r="K46" s="91"/>
      <c r="L46" s="91"/>
    </row>
    <row r="47" spans="2:12" ht="18" customHeight="1">
      <c r="B47" s="91" t="s">
        <v>31</v>
      </c>
      <c r="C47" s="91"/>
      <c r="D47" s="91"/>
      <c r="E47" s="91"/>
      <c r="F47" s="91"/>
      <c r="G47" s="91"/>
      <c r="H47" s="91"/>
      <c r="I47" s="91"/>
      <c r="J47" s="91"/>
      <c r="K47" s="91"/>
      <c r="L47" s="91"/>
    </row>
    <row r="48" spans="2:12" ht="18" customHeight="1">
      <c r="B48" s="96" t="s">
        <v>63</v>
      </c>
      <c r="C48" s="96"/>
      <c r="D48" s="96"/>
      <c r="E48" s="96"/>
      <c r="F48" s="96"/>
      <c r="G48" s="96"/>
      <c r="H48" s="96"/>
      <c r="I48" s="96"/>
      <c r="J48" s="96"/>
      <c r="K48" s="96"/>
      <c r="L48" s="96"/>
    </row>
    <row r="49" spans="2:6" ht="18" customHeight="1">
      <c r="B49" s="59" t="s">
        <v>64</v>
      </c>
      <c r="C49" s="54"/>
      <c r="D49" s="54"/>
      <c r="E49" s="54"/>
      <c r="F49" s="54"/>
    </row>
    <row r="50" spans="3:6" ht="20.25" customHeight="1">
      <c r="C50" s="51"/>
      <c r="D50" s="45"/>
      <c r="E50" s="46"/>
      <c r="F50" s="49"/>
    </row>
    <row r="55" ht="30" customHeight="1">
      <c r="R55" s="53"/>
    </row>
    <row r="56" ht="13.5">
      <c r="R56" s="53"/>
    </row>
    <row r="72" spans="8:17" ht="13.5">
      <c r="H72" s="53"/>
      <c r="I72" s="53"/>
      <c r="J72" s="53"/>
      <c r="K72" s="53"/>
      <c r="L72" s="53"/>
      <c r="M72" s="53"/>
      <c r="N72" s="53"/>
      <c r="O72" s="53"/>
      <c r="P72" s="53"/>
      <c r="Q72" s="53"/>
    </row>
    <row r="73" spans="8:17" ht="13.5">
      <c r="H73" s="53"/>
      <c r="I73" s="53"/>
      <c r="J73" s="53"/>
      <c r="K73" s="53"/>
      <c r="L73" s="53"/>
      <c r="M73" s="53"/>
      <c r="N73" s="53"/>
      <c r="O73" s="53"/>
      <c r="P73" s="53"/>
      <c r="Q73" s="53"/>
    </row>
  </sheetData>
  <sheetProtection/>
  <mergeCells count="27">
    <mergeCell ref="P1:T1"/>
    <mergeCell ref="B48:L48"/>
    <mergeCell ref="B47:L47"/>
    <mergeCell ref="B29:D29"/>
    <mergeCell ref="D24:L24"/>
    <mergeCell ref="D20:L20"/>
    <mergeCell ref="D22:L22"/>
    <mergeCell ref="D23:L23"/>
    <mergeCell ref="B45:L45"/>
    <mergeCell ref="B46:L46"/>
    <mergeCell ref="B44:L44"/>
    <mergeCell ref="A4:L4"/>
    <mergeCell ref="D17:K17"/>
    <mergeCell ref="D18:K18"/>
    <mergeCell ref="D16:L16"/>
    <mergeCell ref="D31:F31"/>
    <mergeCell ref="D41:K41"/>
    <mergeCell ref="K1:L1"/>
    <mergeCell ref="F29:G29"/>
    <mergeCell ref="D40:L40"/>
    <mergeCell ref="D38:L38"/>
    <mergeCell ref="D39:L39"/>
    <mergeCell ref="D19:L19"/>
    <mergeCell ref="B27:K27"/>
    <mergeCell ref="A3:L3"/>
    <mergeCell ref="A7:L7"/>
    <mergeCell ref="D8:E8"/>
  </mergeCells>
  <dataValidations count="1">
    <dataValidation type="list" allowBlank="1" showInputMessage="1" showErrorMessage="1" sqref="A3">
      <formula1>大会名</formula1>
    </dataValidation>
  </dataValidations>
  <printOptions/>
  <pageMargins left="0.5511811023622047" right="0.4330708661417323" top="0.57" bottom="0.5511811023622047" header="0" footer="0.5511811023622047"/>
  <pageSetup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hamashin1229</dc:creator>
  <cp:keywords/>
  <dc:description/>
  <cp:lastModifiedBy>福田 仁</cp:lastModifiedBy>
  <cp:lastPrinted>2024-04-11T01:29:09Z</cp:lastPrinted>
  <dcterms:created xsi:type="dcterms:W3CDTF">1997-01-08T22:48:59Z</dcterms:created>
  <dcterms:modified xsi:type="dcterms:W3CDTF">2024-04-12T09:00:44Z</dcterms:modified>
  <cp:category/>
  <cp:version/>
  <cp:contentType/>
  <cp:contentStatus/>
</cp:coreProperties>
</file>